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marin\Documents\1_HELP\"/>
    </mc:Choice>
  </mc:AlternateContent>
  <xr:revisionPtr revIDLastSave="0" documentId="13_ncr:1_{4DA5AD92-405B-477D-844A-A1878662FEE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Wochenübersicht" sheetId="2" r:id="rId1"/>
    <sheet name="Details 2023-10-09_2023-10-13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6" i="4" l="1"/>
  <c r="B156" i="4"/>
  <c r="B153" i="4"/>
  <c r="B74" i="4"/>
  <c r="B14" i="4"/>
  <c r="F8" i="2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<sst xmlns="http://schemas.openxmlformats.org/spreadsheetml/2006/main" count="505" uniqueCount="140">
  <si>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</si>
  <si>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</si>
  <si>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</si>
  <si>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</si>
  <si>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</si>
  <si>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</si>
  <si>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</si>
  <si>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</si>
  <si>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</si>
  <si>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</si>
  <si>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</si>
  <si>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</si>
  <si>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</si>
  <si>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</si>
  <si>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</si>
  <si>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</si>
  <si>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</si>
  <si>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</si>
  <si>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</si>
  <si>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</si>
  <si>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</si>
  <si>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</si>
  <si>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</si>
  <si>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</si>
  <si>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</si>
  <si>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</si>
  <si>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</si>
  <si>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</si>
  <si>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</si>
  <si>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Summe 09.10.2023 XVIE</t>
  </si>
  <si>
    <t>Summe 10.10.2023 XVIE</t>
  </si>
  <si>
    <t>Summe 11.10.2023 XVIE</t>
  </si>
  <si>
    <t>Summe 12.10.2023 XVIE</t>
  </si>
  <si>
    <t>Summe 13.10.2023 XVIE</t>
  </si>
  <si>
    <t xml:space="preserve"> 13:40:20</t>
  </si>
  <si>
    <t xml:space="preserve"> 15:25:37</t>
  </si>
  <si>
    <t xml:space="preserve"> 17:12:12</t>
  </si>
  <si>
    <t xml:space="preserve"> 17:12:19</t>
  </si>
  <si>
    <t xml:space="preserve"> 17:12:24</t>
  </si>
  <si>
    <t xml:space="preserve"> 17:26:04</t>
  </si>
  <si>
    <t xml:space="preserve"> 17:26:11</t>
  </si>
  <si>
    <t xml:space="preserve"> 09:57:08</t>
  </si>
  <si>
    <t xml:space="preserve"> 10:40:50</t>
  </si>
  <si>
    <t xml:space="preserve"> 10:54:26</t>
  </si>
  <si>
    <t xml:space="preserve"> 10:58:15</t>
  </si>
  <si>
    <t xml:space="preserve"> 11:03:20</t>
  </si>
  <si>
    <t xml:space="preserve"> 11:07:46</t>
  </si>
  <si>
    <t xml:space="preserve"> 11:12:40</t>
  </si>
  <si>
    <t xml:space="preserve"> 11:17:49</t>
  </si>
  <si>
    <t xml:space="preserve"> 11:22:16</t>
  </si>
  <si>
    <t xml:space="preserve"> 11:27:16</t>
  </si>
  <si>
    <t xml:space="preserve"> 11:32:28</t>
  </si>
  <si>
    <t xml:space="preserve"> 11:37:33</t>
  </si>
  <si>
    <t xml:space="preserve"> 11:42:00</t>
  </si>
  <si>
    <t xml:space="preserve"> 11:47:13</t>
  </si>
  <si>
    <t xml:space="preserve"> 11:52:00</t>
  </si>
  <si>
    <t xml:space="preserve"> 11:57:12</t>
  </si>
  <si>
    <t xml:space="preserve"> 12:03:32</t>
  </si>
  <si>
    <t xml:space="preserve"> 12:06:44</t>
  </si>
  <si>
    <t xml:space="preserve"> 12:11:33</t>
  </si>
  <si>
    <t xml:space="preserve"> 12:16:49</t>
  </si>
  <si>
    <t xml:space="preserve"> 12:21:37</t>
  </si>
  <si>
    <t xml:space="preserve"> 12:26:40</t>
  </si>
  <si>
    <t xml:space="preserve"> 12:31:13</t>
  </si>
  <si>
    <t xml:space="preserve"> 12:36:39</t>
  </si>
  <si>
    <t xml:space="preserve"> 12:41:28</t>
  </si>
  <si>
    <t xml:space="preserve"> 12:46:16</t>
  </si>
  <si>
    <t xml:space="preserve"> 12:50:40</t>
  </si>
  <si>
    <t xml:space="preserve"> 12:55:52</t>
  </si>
  <si>
    <t xml:space="preserve"> 13:01:20</t>
  </si>
  <si>
    <t xml:space="preserve"> 13:05:38</t>
  </si>
  <si>
    <t xml:space="preserve"> 13:10:22</t>
  </si>
  <si>
    <t xml:space="preserve"> 13:15:26</t>
  </si>
  <si>
    <t xml:space="preserve"> 13:20:58</t>
  </si>
  <si>
    <t xml:space="preserve"> 13:25:22</t>
  </si>
  <si>
    <t xml:space="preserve"> 13:30:24</t>
  </si>
  <si>
    <t xml:space="preserve"> 13:35:02</t>
  </si>
  <si>
    <t xml:space="preserve"> 13:39:52</t>
  </si>
  <si>
    <t xml:space="preserve"> 13:45:29</t>
  </si>
  <si>
    <t xml:space="preserve"> 14:18:25</t>
  </si>
  <si>
    <t xml:space="preserve"> 15:18:52</t>
  </si>
  <si>
    <t xml:space="preserve"> 10:26:36</t>
  </si>
  <si>
    <t xml:space="preserve"> 11:51:47</t>
  </si>
  <si>
    <t xml:space="preserve"> 11:56:07</t>
  </si>
  <si>
    <t xml:space="preserve"> 12:03:21</t>
  </si>
  <si>
    <t xml:space="preserve"> 12:05:24</t>
  </si>
  <si>
    <t xml:space="preserve"> 12:08:04</t>
  </si>
  <si>
    <t xml:space="preserve"> 12:12:24</t>
  </si>
  <si>
    <t xml:space="preserve"> 12:15:49</t>
  </si>
  <si>
    <t xml:space="preserve"> 12:20:06</t>
  </si>
  <si>
    <t xml:space="preserve"> 12:24:19</t>
  </si>
  <si>
    <t xml:space="preserve"> 12:27:40</t>
  </si>
  <si>
    <t xml:space="preserve"> 12:32:01</t>
  </si>
  <si>
    <t xml:space="preserve"> 12:35:48</t>
  </si>
  <si>
    <t xml:space="preserve"> 12:39:14</t>
  </si>
  <si>
    <t xml:space="preserve"> 12:43:10</t>
  </si>
  <si>
    <t xml:space="preserve"> 12:47:14</t>
  </si>
  <si>
    <t xml:space="preserve"> 12:51:33</t>
  </si>
  <si>
    <t xml:space="preserve"> 12:55:22</t>
  </si>
  <si>
    <t xml:space="preserve"> 12:58:48</t>
  </si>
  <si>
    <t xml:space="preserve"> 13:03:29</t>
  </si>
  <si>
    <t xml:space="preserve"> 13:06:32</t>
  </si>
  <si>
    <t xml:space="preserve"> 13:11:18</t>
  </si>
  <si>
    <t xml:space="preserve"> 14:51:07</t>
  </si>
  <si>
    <t xml:space="preserve"> 14:52:32</t>
  </si>
  <si>
    <t xml:space="preserve"> 14:56:25</t>
  </si>
  <si>
    <t xml:space="preserve"> 15:00:35</t>
  </si>
  <si>
    <t xml:space="preserve"> 15:04:51</t>
  </si>
  <si>
    <t xml:space="preserve"> 15:08:51</t>
  </si>
  <si>
    <t xml:space="preserve"> 15:11:46</t>
  </si>
  <si>
    <t xml:space="preserve"> 15:16:40</t>
  </si>
  <si>
    <t xml:space="preserve"> 15:19:49</t>
  </si>
  <si>
    <t xml:space="preserve"> 15:24:32</t>
  </si>
  <si>
    <t xml:space="preserve"> 15:27:29</t>
  </si>
  <si>
    <t xml:space="preserve"> 15:31:59</t>
  </si>
  <si>
    <t xml:space="preserve"> 15:35:51</t>
  </si>
  <si>
    <t xml:space="preserve"> 15:40:09</t>
  </si>
  <si>
    <t xml:space="preserve"> 15:44:01</t>
  </si>
  <si>
    <t xml:space="preserve"> 15:47:33</t>
  </si>
  <si>
    <t xml:space="preserve"> 15:51:18</t>
  </si>
  <si>
    <t xml:space="preserve"> 15:55:19</t>
  </si>
  <si>
    <t xml:space="preserve"> 15:59:23</t>
  </si>
  <si>
    <t xml:space="preserve"> 16:02:37</t>
  </si>
  <si>
    <t xml:space="preserve"> 16:06:38</t>
  </si>
  <si>
    <t xml:space="preserve"> 16:11:23</t>
  </si>
  <si>
    <t xml:space="preserve"> 16:15:10</t>
  </si>
  <si>
    <t xml:space="preserve"> 16:18:54</t>
  </si>
  <si>
    <t xml:space="preserve"> 16:23:02</t>
  </si>
  <si>
    <t xml:space="preserve"> 16:26:42</t>
  </si>
  <si>
    <t xml:space="preserve"> 16:30:42</t>
  </si>
  <si>
    <t xml:space="preserve"> 16:34:47</t>
  </si>
  <si>
    <t xml:space="preserve"> 17:00:21</t>
  </si>
  <si>
    <t xml:space="preserve"> 17:00:30</t>
  </si>
  <si>
    <t xml:space="preserve"> 17:00:35</t>
  </si>
  <si>
    <t xml:space="preserve"> 17:00:43</t>
  </si>
  <si>
    <t xml:space="preserve"> 17:00:53</t>
  </si>
  <si>
    <t xml:space="preserve"> 17:01:02</t>
  </si>
  <si>
    <t xml:space="preserve"> 17:29:51</t>
  </si>
  <si>
    <t xml:space="preserve"> 17:29:52</t>
  </si>
  <si>
    <t xml:space="preserve"> 17:29:53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</si>
</sst>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6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9" fillId="0" borderId="1" xfId="5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5" xfId="5" xr:uid="{13AAFD9B-73E6-462B-9DBA-F9A9BD5BF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A3" sqref="A3"/>
    </sheetView>
  </sheetViews>
  <sheetFormatPr defaultColWidth="9.140625" defaultRowHeight="12.75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>
      <c r="A3" s="20">
        <v>45208</v>
      </c>
      <c r="B3" s="26">
        <v>466</v>
      </c>
      <c r="C3" s="27">
        <v>3.5090361445783132E-5</v>
      </c>
      <c r="D3" s="27">
        <v>8.7500000000000002E-4</v>
      </c>
      <c r="E3" s="28">
        <v>27.8</v>
      </c>
      <c r="F3" s="28">
        <v>27.4</v>
      </c>
      <c r="G3" s="30">
        <v>27.5365</v>
      </c>
      <c r="H3" s="29">
        <v>12832.009</v>
      </c>
      <c r="I3" s="14"/>
      <c r="J3" s="18"/>
    </row>
    <row r="4" spans="1:11" s="7" customFormat="1">
      <c r="A4" s="20">
        <v>45209</v>
      </c>
      <c r="B4" s="26">
        <v>385</v>
      </c>
      <c r="C4" s="27">
        <v>2.8990963855421687E-5</v>
      </c>
      <c r="D4" s="27">
        <v>9.0399096385542172E-4</v>
      </c>
      <c r="E4" s="28">
        <v>27.8</v>
      </c>
      <c r="F4" s="28">
        <v>27.2</v>
      </c>
      <c r="G4" s="30">
        <v>27.558399999999999</v>
      </c>
      <c r="H4" s="29">
        <v>10609.984</v>
      </c>
      <c r="I4" s="14"/>
      <c r="J4" s="18"/>
    </row>
    <row r="5" spans="1:11" s="7" customFormat="1">
      <c r="A5" s="20">
        <v>45210</v>
      </c>
      <c r="B5" s="26">
        <v>277</v>
      </c>
      <c r="C5" s="27">
        <v>2.0858433734939758E-5</v>
      </c>
      <c r="D5" s="27">
        <v>9.248493975903614E-4</v>
      </c>
      <c r="E5" s="28">
        <v>27.2</v>
      </c>
      <c r="F5" s="28">
        <v>27</v>
      </c>
      <c r="G5" s="30">
        <v>27.049099999999999</v>
      </c>
      <c r="H5" s="29">
        <v>7492.6007</v>
      </c>
      <c r="I5" s="14"/>
      <c r="J5" s="18"/>
    </row>
    <row r="6" spans="1:11" s="7" customFormat="1">
      <c r="A6" s="20">
        <v>45211</v>
      </c>
      <c r="B6" s="26">
        <v>15</v>
      </c>
      <c r="C6" s="27">
        <v>1.1295180722891566E-6</v>
      </c>
      <c r="D6" s="27">
        <v>9.2597891566265056E-4</v>
      </c>
      <c r="E6" s="28">
        <v>27</v>
      </c>
      <c r="F6" s="28">
        <v>27</v>
      </c>
      <c r="G6" s="30">
        <v>27</v>
      </c>
      <c r="H6" s="29">
        <v>405</v>
      </c>
      <c r="I6" s="14"/>
      <c r="J6" s="18"/>
    </row>
    <row r="7" spans="1:11" s="7" customFormat="1">
      <c r="A7" s="20">
        <v>45212</v>
      </c>
      <c r="B7" s="26">
        <v>203</v>
      </c>
      <c r="C7" s="27">
        <v>1.5286144578313252E-5</v>
      </c>
      <c r="D7" s="27">
        <v>9.4126506024096385E-4</v>
      </c>
      <c r="E7" s="28">
        <v>27.3</v>
      </c>
      <c r="F7" s="28">
        <v>27.2</v>
      </c>
      <c r="G7" s="30">
        <v>27.252700000000001</v>
      </c>
      <c r="H7" s="29">
        <v>5532.2981</v>
      </c>
      <c r="I7" s="14"/>
      <c r="J7" s="18"/>
    </row>
    <row r="8" spans="1:11" s="7" customFormat="1">
      <c r="A8" s="10" t="s">
        <v>28</v>
      </c>
      <c r="B8" s="11">
        <f>SUM(B3:B7)</f>
        <v>1346</v>
      </c>
      <c r="C8" s="12">
        <f>AVERAGE(C3:C7)</f>
        <v>2.0271084337349397E-5</v>
      </c>
      <c r="D8" s="12">
        <f>MAX(D3:D7)</f>
        <v>9.4126506024096385E-4</v>
      </c>
      <c r="E8" s="13">
        <f>MAX(E3:E7)</f>
        <v>27.8</v>
      </c>
      <c r="F8" s="13">
        <f>MIN(F3:F7)</f>
        <v>27</v>
      </c>
      <c r="G8" s="15">
        <f>H8/B8</f>
        <v>27.393678900445764</v>
      </c>
      <c r="H8" s="10">
        <f>SUM(H3:H7)</f>
        <v>36871.891799999998</v>
      </c>
    </row>
    <row r="9" spans="1:11" s="7" customFormat="1">
      <c r="A9" s="3"/>
      <c r="B9" s="3"/>
      <c r="C9" s="3"/>
      <c r="D9" s="3"/>
      <c r="E9" s="3"/>
      <c r="F9" s="3"/>
      <c r="G9" s="3"/>
      <c r="H9" s="3"/>
    </row>
    <row r="10" spans="1:11" s="7" customFormat="1">
      <c r="A10" s="3"/>
      <c r="B10" s="1"/>
      <c r="C10" s="1"/>
      <c r="D10" s="1"/>
      <c r="E10" s="1"/>
      <c r="F10" s="3"/>
      <c r="G10" s="1"/>
      <c r="H10" s="1"/>
    </row>
    <row r="11" spans="1:11" s="7" customFormat="1">
      <c r="A11" s="2"/>
      <c r="B11" s="6"/>
      <c r="C11" s="8"/>
      <c r="D11" s="8"/>
      <c r="E11" s="9"/>
      <c r="F11" s="8"/>
      <c r="G11" s="3"/>
      <c r="H11" s="8"/>
    </row>
    <row r="12" spans="1:11" s="5" customFormat="1">
      <c r="A12" s="3"/>
      <c r="B12" s="3"/>
      <c r="C12" s="3"/>
      <c r="D12" s="3"/>
      <c r="E12" s="9"/>
      <c r="F12" s="8"/>
      <c r="G12" s="3"/>
      <c r="H12" s="3"/>
    </row>
    <row r="13" spans="1:11">
      <c r="A13" s="3"/>
      <c r="B13" s="3"/>
      <c r="C13" s="3"/>
      <c r="D13" s="3"/>
      <c r="E13" s="9"/>
      <c r="F13" s="8"/>
      <c r="G13" s="3"/>
      <c r="H13" s="3"/>
    </row>
    <row r="14" spans="1:11">
      <c r="A14" s="3"/>
      <c r="B14" s="3"/>
      <c r="C14" s="3"/>
      <c r="D14" s="3"/>
      <c r="E14" s="3"/>
      <c r="F14" s="3"/>
      <c r="G14" s="3"/>
      <c r="H14" s="3"/>
    </row>
    <row r="15" spans="1:11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166"/>
  <sheetViews>
    <sheetView zoomScaleNormal="100" workbookViewId="0">
      <selection activeCell="A3" sqref="A3"/>
    </sheetView>
  </sheetViews>
  <sheetFormatPr defaultColWidth="11.42578125" defaultRowHeight="12.75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>
      <c r="A3" s="32" t="s">
        <v>34</v>
      </c>
      <c r="B3" s="33">
        <v>55</v>
      </c>
      <c r="C3" s="33">
        <v>27.6</v>
      </c>
      <c r="D3" s="24" t="s">
        <v>24</v>
      </c>
      <c r="E3" s="24" t="s">
        <v>25</v>
      </c>
    </row>
    <row r="4" spans="1:5">
      <c r="A4" s="32" t="s">
        <v>34</v>
      </c>
      <c r="B4" s="33">
        <v>125</v>
      </c>
      <c r="C4" s="33">
        <v>27.6</v>
      </c>
      <c r="D4" s="24" t="s">
        <v>24</v>
      </c>
      <c r="E4" s="24" t="s">
        <v>25</v>
      </c>
    </row>
    <row r="5" spans="1:5">
      <c r="A5" s="32" t="s">
        <v>35</v>
      </c>
      <c r="B5" s="33">
        <v>90</v>
      </c>
      <c r="C5" s="33">
        <v>27.6</v>
      </c>
      <c r="D5" s="24" t="s">
        <v>24</v>
      </c>
      <c r="E5" s="24" t="s">
        <v>25</v>
      </c>
    </row>
    <row r="6" spans="1:5">
      <c r="A6" s="32" t="s">
        <v>36</v>
      </c>
      <c r="B6" s="33">
        <v>12</v>
      </c>
      <c r="C6" s="33">
        <v>27.8</v>
      </c>
      <c r="D6" s="24" t="s">
        <v>24</v>
      </c>
      <c r="E6" s="24" t="s">
        <v>25</v>
      </c>
    </row>
    <row r="7" spans="1:5">
      <c r="A7" s="32" t="s">
        <v>37</v>
      </c>
      <c r="B7" s="33">
        <v>6</v>
      </c>
      <c r="C7" s="33">
        <v>27.8</v>
      </c>
      <c r="D7" s="24" t="s">
        <v>24</v>
      </c>
      <c r="E7" s="24" t="s">
        <v>25</v>
      </c>
    </row>
    <row r="8" spans="1:5">
      <c r="A8" s="32" t="s">
        <v>38</v>
      </c>
      <c r="B8" s="33">
        <v>6</v>
      </c>
      <c r="C8" s="33">
        <v>27.8</v>
      </c>
      <c r="D8" s="24" t="s">
        <v>24</v>
      </c>
      <c r="E8" s="24" t="s">
        <v>25</v>
      </c>
    </row>
    <row r="9" spans="1:5">
      <c r="A9" s="32" t="s">
        <v>39</v>
      </c>
      <c r="B9" s="33">
        <v>6</v>
      </c>
      <c r="C9" s="33">
        <v>27.4</v>
      </c>
      <c r="D9" s="24" t="s">
        <v>24</v>
      </c>
      <c r="E9" s="24" t="s">
        <v>25</v>
      </c>
    </row>
    <row r="10" spans="1:5">
      <c r="A10" s="32" t="s">
        <v>39</v>
      </c>
      <c r="B10" s="33">
        <v>6</v>
      </c>
      <c r="C10" s="33">
        <v>27.4</v>
      </c>
      <c r="D10" s="24" t="s">
        <v>24</v>
      </c>
      <c r="E10" s="24" t="s">
        <v>25</v>
      </c>
    </row>
    <row r="11" spans="1:5">
      <c r="A11" s="32" t="s">
        <v>39</v>
      </c>
      <c r="B11" s="33">
        <v>6</v>
      </c>
      <c r="C11" s="33">
        <v>27.4</v>
      </c>
      <c r="D11" s="24" t="s">
        <v>24</v>
      </c>
      <c r="E11" s="24" t="s">
        <v>25</v>
      </c>
    </row>
    <row r="12" spans="1:5">
      <c r="A12" s="32" t="s">
        <v>39</v>
      </c>
      <c r="B12" s="33">
        <v>132</v>
      </c>
      <c r="C12" s="33">
        <v>27.4</v>
      </c>
      <c r="D12" s="24" t="s">
        <v>24</v>
      </c>
      <c r="E12" s="24" t="s">
        <v>25</v>
      </c>
    </row>
    <row r="13" spans="1:5">
      <c r="A13" s="32" t="s">
        <v>40</v>
      </c>
      <c r="B13" s="33">
        <v>22</v>
      </c>
      <c r="C13" s="33">
        <v>27.4</v>
      </c>
      <c r="D13" s="24" t="s">
        <v>24</v>
      </c>
      <c r="E13" s="24" t="s">
        <v>25</v>
      </c>
    </row>
    <row r="14" spans="1:5">
      <c r="A14" s="25" t="s">
        <v>29</v>
      </c>
      <c r="B14" s="34">
        <f>SUM(B3:B13)</f>
        <v>466</v>
      </c>
      <c r="C14" s="34">
        <v>27.5365</v>
      </c>
      <c r="D14" s="35"/>
      <c r="E14" s="35"/>
    </row>
    <row r="15" spans="1:5">
      <c r="A15" s="31">
        <v>0.41467592592592589</v>
      </c>
      <c r="B15" s="33">
        <v>35</v>
      </c>
      <c r="C15" s="33">
        <v>27.3</v>
      </c>
      <c r="D15" s="24" t="s">
        <v>24</v>
      </c>
      <c r="E15" s="24" t="s">
        <v>25</v>
      </c>
    </row>
    <row r="16" spans="1:5">
      <c r="A16" s="32" t="s">
        <v>41</v>
      </c>
      <c r="B16" s="33">
        <v>10</v>
      </c>
      <c r="C16" s="33">
        <v>27.3</v>
      </c>
      <c r="D16" s="24" t="s">
        <v>24</v>
      </c>
      <c r="E16" s="24" t="s">
        <v>25</v>
      </c>
    </row>
    <row r="17" spans="1:5">
      <c r="A17" s="32" t="s">
        <v>41</v>
      </c>
      <c r="B17" s="33">
        <v>5</v>
      </c>
      <c r="C17" s="33">
        <v>27.3</v>
      </c>
      <c r="D17" s="24" t="s">
        <v>24</v>
      </c>
      <c r="E17" s="24" t="s">
        <v>25</v>
      </c>
    </row>
    <row r="18" spans="1:5">
      <c r="A18" s="32" t="s">
        <v>41</v>
      </c>
      <c r="B18" s="33">
        <v>5</v>
      </c>
      <c r="C18" s="33">
        <v>27.3</v>
      </c>
      <c r="D18" s="24" t="s">
        <v>24</v>
      </c>
      <c r="E18" s="24" t="s">
        <v>25</v>
      </c>
    </row>
    <row r="19" spans="1:5">
      <c r="A19" s="32" t="s">
        <v>42</v>
      </c>
      <c r="B19" s="33">
        <v>5</v>
      </c>
      <c r="C19" s="33">
        <v>27.2</v>
      </c>
      <c r="D19" s="24" t="s">
        <v>24</v>
      </c>
      <c r="E19" s="24" t="s">
        <v>25</v>
      </c>
    </row>
    <row r="20" spans="1:5">
      <c r="A20" s="32" t="s">
        <v>43</v>
      </c>
      <c r="B20" s="33">
        <v>10</v>
      </c>
      <c r="C20" s="33">
        <v>27.8</v>
      </c>
      <c r="D20" s="24" t="s">
        <v>24</v>
      </c>
      <c r="E20" s="24" t="s">
        <v>25</v>
      </c>
    </row>
    <row r="21" spans="1:5">
      <c r="A21" s="32" t="s">
        <v>44</v>
      </c>
      <c r="B21" s="33">
        <v>5</v>
      </c>
      <c r="C21" s="33">
        <v>27.8</v>
      </c>
      <c r="D21" s="24" t="s">
        <v>24</v>
      </c>
      <c r="E21" s="24" t="s">
        <v>25</v>
      </c>
    </row>
    <row r="22" spans="1:5">
      <c r="A22" s="32" t="s">
        <v>45</v>
      </c>
      <c r="B22" s="33">
        <v>5</v>
      </c>
      <c r="C22" s="33">
        <v>27.8</v>
      </c>
      <c r="D22" s="24" t="s">
        <v>24</v>
      </c>
      <c r="E22" s="24" t="s">
        <v>25</v>
      </c>
    </row>
    <row r="23" spans="1:5">
      <c r="A23" s="32" t="s">
        <v>46</v>
      </c>
      <c r="B23" s="33">
        <v>5</v>
      </c>
      <c r="C23" s="33">
        <v>27.8</v>
      </c>
      <c r="D23" s="24" t="s">
        <v>24</v>
      </c>
      <c r="E23" s="24" t="s">
        <v>25</v>
      </c>
    </row>
    <row r="24" spans="1:5">
      <c r="A24" s="32" t="s">
        <v>47</v>
      </c>
      <c r="B24" s="33">
        <v>5</v>
      </c>
      <c r="C24" s="33">
        <v>27.8</v>
      </c>
      <c r="D24" s="24" t="s">
        <v>24</v>
      </c>
      <c r="E24" s="24" t="s">
        <v>25</v>
      </c>
    </row>
    <row r="25" spans="1:5">
      <c r="A25" s="32" t="s">
        <v>48</v>
      </c>
      <c r="B25" s="33">
        <v>5</v>
      </c>
      <c r="C25" s="33">
        <v>27.8</v>
      </c>
      <c r="D25" s="24" t="s">
        <v>24</v>
      </c>
      <c r="E25" s="24" t="s">
        <v>25</v>
      </c>
    </row>
    <row r="26" spans="1:5">
      <c r="A26" s="32" t="s">
        <v>49</v>
      </c>
      <c r="B26" s="33">
        <v>5</v>
      </c>
      <c r="C26" s="33">
        <v>27.8</v>
      </c>
      <c r="D26" s="24" t="s">
        <v>24</v>
      </c>
      <c r="E26" s="24" t="s">
        <v>25</v>
      </c>
    </row>
    <row r="27" spans="1:5">
      <c r="A27" s="32" t="s">
        <v>50</v>
      </c>
      <c r="B27" s="33">
        <v>5</v>
      </c>
      <c r="C27" s="33">
        <v>27.8</v>
      </c>
      <c r="D27" s="24" t="s">
        <v>24</v>
      </c>
      <c r="E27" s="24" t="s">
        <v>25</v>
      </c>
    </row>
    <row r="28" spans="1:5">
      <c r="A28" s="32" t="s">
        <v>51</v>
      </c>
      <c r="B28" s="33">
        <v>5</v>
      </c>
      <c r="C28" s="33">
        <v>27.8</v>
      </c>
      <c r="D28" s="24" t="s">
        <v>24</v>
      </c>
      <c r="E28" s="24" t="s">
        <v>25</v>
      </c>
    </row>
    <row r="29" spans="1:5">
      <c r="A29" s="32" t="s">
        <v>52</v>
      </c>
      <c r="B29" s="33">
        <v>5</v>
      </c>
      <c r="C29" s="33">
        <v>27.8</v>
      </c>
      <c r="D29" s="24" t="s">
        <v>24</v>
      </c>
      <c r="E29" s="24" t="s">
        <v>25</v>
      </c>
    </row>
    <row r="30" spans="1:5">
      <c r="A30" s="32" t="s">
        <v>53</v>
      </c>
      <c r="B30" s="33">
        <v>5</v>
      </c>
      <c r="C30" s="33">
        <v>27.8</v>
      </c>
      <c r="D30" s="24" t="s">
        <v>24</v>
      </c>
      <c r="E30" s="24" t="s">
        <v>25</v>
      </c>
    </row>
    <row r="31" spans="1:5">
      <c r="A31" s="32" t="s">
        <v>54</v>
      </c>
      <c r="B31" s="33">
        <v>5</v>
      </c>
      <c r="C31" s="33">
        <v>27.8</v>
      </c>
      <c r="D31" s="24" t="s">
        <v>24</v>
      </c>
      <c r="E31" s="24" t="s">
        <v>25</v>
      </c>
    </row>
    <row r="32" spans="1:5">
      <c r="A32" s="32" t="s">
        <v>55</v>
      </c>
      <c r="B32" s="33">
        <v>5</v>
      </c>
      <c r="C32" s="33">
        <v>27.8</v>
      </c>
      <c r="D32" s="24" t="s">
        <v>24</v>
      </c>
      <c r="E32" s="24" t="s">
        <v>25</v>
      </c>
    </row>
    <row r="33" spans="1:5">
      <c r="A33" s="32" t="s">
        <v>56</v>
      </c>
      <c r="B33" s="33">
        <v>5</v>
      </c>
      <c r="C33" s="33">
        <v>27.8</v>
      </c>
      <c r="D33" s="24" t="s">
        <v>24</v>
      </c>
      <c r="E33" s="24" t="s">
        <v>25</v>
      </c>
    </row>
    <row r="34" spans="1:5">
      <c r="A34" s="32" t="s">
        <v>57</v>
      </c>
      <c r="B34" s="33">
        <v>10</v>
      </c>
      <c r="C34" s="33">
        <v>27.8</v>
      </c>
      <c r="D34" s="24" t="s">
        <v>24</v>
      </c>
      <c r="E34" s="24" t="s">
        <v>25</v>
      </c>
    </row>
    <row r="35" spans="1:5">
      <c r="A35" s="32" t="s">
        <v>57</v>
      </c>
      <c r="B35" s="33">
        <v>40</v>
      </c>
      <c r="C35" s="33">
        <v>27.8</v>
      </c>
      <c r="D35" s="24" t="s">
        <v>24</v>
      </c>
      <c r="E35" s="24" t="s">
        <v>25</v>
      </c>
    </row>
    <row r="36" spans="1:5">
      <c r="A36" s="32" t="s">
        <v>58</v>
      </c>
      <c r="B36" s="33">
        <v>5</v>
      </c>
      <c r="C36" s="33">
        <v>27.8</v>
      </c>
      <c r="D36" s="24" t="s">
        <v>24</v>
      </c>
      <c r="E36" s="24" t="s">
        <v>25</v>
      </c>
    </row>
    <row r="37" spans="1:5">
      <c r="A37" s="32" t="s">
        <v>59</v>
      </c>
      <c r="B37" s="33">
        <v>5</v>
      </c>
      <c r="C37" s="33">
        <v>27.8</v>
      </c>
      <c r="D37" s="24" t="s">
        <v>24</v>
      </c>
      <c r="E37" s="24" t="s">
        <v>25</v>
      </c>
    </row>
    <row r="38" spans="1:5">
      <c r="A38" s="32" t="s">
        <v>60</v>
      </c>
      <c r="B38" s="33">
        <v>5</v>
      </c>
      <c r="C38" s="33">
        <v>27.8</v>
      </c>
      <c r="D38" s="24" t="s">
        <v>24</v>
      </c>
      <c r="E38" s="24" t="s">
        <v>25</v>
      </c>
    </row>
    <row r="39" spans="1:5">
      <c r="A39" s="32" t="s">
        <v>61</v>
      </c>
      <c r="B39" s="33">
        <v>5</v>
      </c>
      <c r="C39" s="33">
        <v>27.8</v>
      </c>
      <c r="D39" s="24" t="s">
        <v>24</v>
      </c>
      <c r="E39" s="24" t="s">
        <v>25</v>
      </c>
    </row>
    <row r="40" spans="1:5">
      <c r="A40" s="32" t="s">
        <v>62</v>
      </c>
      <c r="B40" s="33">
        <v>5</v>
      </c>
      <c r="C40" s="33">
        <v>27.8</v>
      </c>
      <c r="D40" s="24" t="s">
        <v>24</v>
      </c>
      <c r="E40" s="24" t="s">
        <v>25</v>
      </c>
    </row>
    <row r="41" spans="1:5">
      <c r="A41" s="32" t="s">
        <v>63</v>
      </c>
      <c r="B41" s="33">
        <v>5</v>
      </c>
      <c r="C41" s="33">
        <v>27.8</v>
      </c>
      <c r="D41" s="24" t="s">
        <v>24</v>
      </c>
      <c r="E41" s="24" t="s">
        <v>25</v>
      </c>
    </row>
    <row r="42" spans="1:5">
      <c r="A42" s="32" t="s">
        <v>64</v>
      </c>
      <c r="B42" s="33">
        <v>5</v>
      </c>
      <c r="C42" s="33">
        <v>27.8</v>
      </c>
      <c r="D42" s="24" t="s">
        <v>24</v>
      </c>
      <c r="E42" s="24" t="s">
        <v>25</v>
      </c>
    </row>
    <row r="43" spans="1:5">
      <c r="A43" s="32" t="s">
        <v>65</v>
      </c>
      <c r="B43" s="33">
        <v>5</v>
      </c>
      <c r="C43" s="33">
        <v>27.5</v>
      </c>
      <c r="D43" s="24" t="s">
        <v>24</v>
      </c>
      <c r="E43" s="24" t="s">
        <v>25</v>
      </c>
    </row>
    <row r="44" spans="1:5">
      <c r="A44" s="32" t="s">
        <v>66</v>
      </c>
      <c r="B44" s="33">
        <v>5</v>
      </c>
      <c r="C44" s="33">
        <v>27.5</v>
      </c>
      <c r="D44" s="24" t="s">
        <v>24</v>
      </c>
      <c r="E44" s="24" t="s">
        <v>25</v>
      </c>
    </row>
    <row r="45" spans="1:5">
      <c r="A45" s="32" t="s">
        <v>67</v>
      </c>
      <c r="B45" s="33">
        <v>5</v>
      </c>
      <c r="C45" s="33">
        <v>27.5</v>
      </c>
      <c r="D45" s="24" t="s">
        <v>24</v>
      </c>
      <c r="E45" s="24" t="s">
        <v>25</v>
      </c>
    </row>
    <row r="46" spans="1:5">
      <c r="A46" s="32" t="s">
        <v>68</v>
      </c>
      <c r="B46" s="33">
        <v>5</v>
      </c>
      <c r="C46" s="33">
        <v>27.5</v>
      </c>
      <c r="D46" s="24" t="s">
        <v>24</v>
      </c>
      <c r="E46" s="24" t="s">
        <v>25</v>
      </c>
    </row>
    <row r="47" spans="1:5">
      <c r="A47" s="32" t="s">
        <v>69</v>
      </c>
      <c r="B47" s="33">
        <v>5</v>
      </c>
      <c r="C47" s="33">
        <v>27.5</v>
      </c>
      <c r="D47" s="24" t="s">
        <v>24</v>
      </c>
      <c r="E47" s="24" t="s">
        <v>25</v>
      </c>
    </row>
    <row r="48" spans="1:5">
      <c r="A48" s="32" t="s">
        <v>70</v>
      </c>
      <c r="B48" s="33">
        <v>5</v>
      </c>
      <c r="C48" s="33">
        <v>27.5</v>
      </c>
      <c r="D48" s="24" t="s">
        <v>24</v>
      </c>
      <c r="E48" s="24" t="s">
        <v>25</v>
      </c>
    </row>
    <row r="49" spans="1:5">
      <c r="A49" s="32" t="s">
        <v>71</v>
      </c>
      <c r="B49" s="33">
        <v>5</v>
      </c>
      <c r="C49" s="33">
        <v>27.5</v>
      </c>
      <c r="D49" s="24" t="s">
        <v>24</v>
      </c>
      <c r="E49" s="24" t="s">
        <v>25</v>
      </c>
    </row>
    <row r="50" spans="1:5">
      <c r="A50" s="32" t="s">
        <v>72</v>
      </c>
      <c r="B50" s="33">
        <v>5</v>
      </c>
      <c r="C50" s="33">
        <v>27.5</v>
      </c>
      <c r="D50" s="24" t="s">
        <v>24</v>
      </c>
      <c r="E50" s="24" t="s">
        <v>25</v>
      </c>
    </row>
    <row r="51" spans="1:5">
      <c r="A51" s="32" t="s">
        <v>73</v>
      </c>
      <c r="B51" s="33">
        <v>5</v>
      </c>
      <c r="C51" s="33">
        <v>27.5</v>
      </c>
      <c r="D51" s="24" t="s">
        <v>24</v>
      </c>
      <c r="E51" s="24" t="s">
        <v>25</v>
      </c>
    </row>
    <row r="52" spans="1:5">
      <c r="A52" s="32" t="s">
        <v>74</v>
      </c>
      <c r="B52" s="33">
        <v>5</v>
      </c>
      <c r="C52" s="33">
        <v>27.5</v>
      </c>
      <c r="D52" s="24" t="s">
        <v>24</v>
      </c>
      <c r="E52" s="24" t="s">
        <v>25</v>
      </c>
    </row>
    <row r="53" spans="1:5">
      <c r="A53" s="32" t="s">
        <v>75</v>
      </c>
      <c r="B53" s="33">
        <v>5</v>
      </c>
      <c r="C53" s="33">
        <v>27.5</v>
      </c>
      <c r="D53" s="24" t="s">
        <v>24</v>
      </c>
      <c r="E53" s="24" t="s">
        <v>25</v>
      </c>
    </row>
    <row r="54" spans="1:5">
      <c r="A54" s="32" t="s">
        <v>76</v>
      </c>
      <c r="B54" s="33">
        <v>5</v>
      </c>
      <c r="C54" s="33">
        <v>27.5</v>
      </c>
      <c r="D54" s="24" t="s">
        <v>24</v>
      </c>
      <c r="E54" s="24" t="s">
        <v>25</v>
      </c>
    </row>
    <row r="55" spans="1:5">
      <c r="A55" s="32" t="s">
        <v>77</v>
      </c>
      <c r="B55" s="33">
        <v>5</v>
      </c>
      <c r="C55" s="33">
        <v>27.5</v>
      </c>
      <c r="D55" s="24" t="s">
        <v>24</v>
      </c>
      <c r="E55" s="24" t="s">
        <v>25</v>
      </c>
    </row>
    <row r="56" spans="1:5">
      <c r="A56" s="32" t="s">
        <v>78</v>
      </c>
      <c r="B56" s="33">
        <v>5</v>
      </c>
      <c r="C56" s="33">
        <v>27.5</v>
      </c>
      <c r="D56" s="24" t="s">
        <v>24</v>
      </c>
      <c r="E56" s="24" t="s">
        <v>25</v>
      </c>
    </row>
    <row r="57" spans="1:5">
      <c r="A57" s="32" t="s">
        <v>79</v>
      </c>
      <c r="B57" s="33">
        <v>5</v>
      </c>
      <c r="C57" s="33">
        <v>27.5</v>
      </c>
      <c r="D57" s="24" t="s">
        <v>24</v>
      </c>
      <c r="E57" s="24" t="s">
        <v>25</v>
      </c>
    </row>
    <row r="58" spans="1:5">
      <c r="A58" s="32" t="s">
        <v>79</v>
      </c>
      <c r="B58" s="33">
        <v>5</v>
      </c>
      <c r="C58" s="33">
        <v>27.5</v>
      </c>
      <c r="D58" s="24" t="s">
        <v>24</v>
      </c>
      <c r="E58" s="24" t="s">
        <v>25</v>
      </c>
    </row>
    <row r="59" spans="1:5">
      <c r="A59" s="32" t="s">
        <v>79</v>
      </c>
      <c r="B59" s="33">
        <v>5</v>
      </c>
      <c r="C59" s="33">
        <v>27.5</v>
      </c>
      <c r="D59" s="24" t="s">
        <v>24</v>
      </c>
      <c r="E59" s="24" t="s">
        <v>25</v>
      </c>
    </row>
    <row r="60" spans="1:5">
      <c r="A60" s="32" t="s">
        <v>79</v>
      </c>
      <c r="B60" s="33">
        <v>10</v>
      </c>
      <c r="C60" s="33">
        <v>27.5</v>
      </c>
      <c r="D60" s="24" t="s">
        <v>24</v>
      </c>
      <c r="E60" s="24" t="s">
        <v>25</v>
      </c>
    </row>
    <row r="61" spans="1:5">
      <c r="A61" s="32" t="s">
        <v>79</v>
      </c>
      <c r="B61" s="33">
        <v>5</v>
      </c>
      <c r="C61" s="33">
        <v>27.5</v>
      </c>
      <c r="D61" s="24" t="s">
        <v>24</v>
      </c>
      <c r="E61" s="24" t="s">
        <v>25</v>
      </c>
    </row>
    <row r="62" spans="1:5">
      <c r="A62" s="32" t="s">
        <v>80</v>
      </c>
      <c r="B62" s="33">
        <v>10</v>
      </c>
      <c r="C62" s="33">
        <v>27.3</v>
      </c>
      <c r="D62" s="24" t="s">
        <v>24</v>
      </c>
      <c r="E62" s="24" t="s">
        <v>25</v>
      </c>
    </row>
    <row r="63" spans="1:5">
      <c r="A63" s="32" t="s">
        <v>80</v>
      </c>
      <c r="B63" s="33">
        <v>5</v>
      </c>
      <c r="C63" s="33">
        <v>27.3</v>
      </c>
      <c r="D63" s="24" t="s">
        <v>24</v>
      </c>
      <c r="E63" s="24" t="s">
        <v>25</v>
      </c>
    </row>
    <row r="64" spans="1:5">
      <c r="A64" s="32" t="s">
        <v>80</v>
      </c>
      <c r="B64" s="33">
        <v>5</v>
      </c>
      <c r="C64" s="33">
        <v>27.3</v>
      </c>
      <c r="D64" s="24" t="s">
        <v>24</v>
      </c>
      <c r="E64" s="24" t="s">
        <v>25</v>
      </c>
    </row>
    <row r="65" spans="1:5">
      <c r="A65" s="32" t="s">
        <v>80</v>
      </c>
      <c r="B65" s="33">
        <v>5</v>
      </c>
      <c r="C65" s="33">
        <v>27.3</v>
      </c>
      <c r="D65" s="24" t="s">
        <v>24</v>
      </c>
      <c r="E65" s="24" t="s">
        <v>25</v>
      </c>
    </row>
    <row r="66" spans="1:5">
      <c r="A66" s="32" t="s">
        <v>80</v>
      </c>
      <c r="B66" s="33">
        <v>5</v>
      </c>
      <c r="C66" s="33">
        <v>27.3</v>
      </c>
      <c r="D66" s="24" t="s">
        <v>24</v>
      </c>
      <c r="E66" s="24" t="s">
        <v>25</v>
      </c>
    </row>
    <row r="67" spans="1:5">
      <c r="A67" s="32" t="s">
        <v>80</v>
      </c>
      <c r="B67" s="33">
        <v>5</v>
      </c>
      <c r="C67" s="33">
        <v>27.3</v>
      </c>
      <c r="D67" s="24" t="s">
        <v>24</v>
      </c>
      <c r="E67" s="24" t="s">
        <v>25</v>
      </c>
    </row>
    <row r="68" spans="1:5">
      <c r="A68" s="32" t="s">
        <v>80</v>
      </c>
      <c r="B68" s="33">
        <v>5</v>
      </c>
      <c r="C68" s="33">
        <v>27.3</v>
      </c>
      <c r="D68" s="24" t="s">
        <v>24</v>
      </c>
      <c r="E68" s="24" t="s">
        <v>25</v>
      </c>
    </row>
    <row r="69" spans="1:5">
      <c r="A69" s="32" t="s">
        <v>80</v>
      </c>
      <c r="B69" s="33">
        <v>5</v>
      </c>
      <c r="C69" s="33">
        <v>27.3</v>
      </c>
      <c r="D69" s="24" t="s">
        <v>24</v>
      </c>
      <c r="E69" s="24" t="s">
        <v>25</v>
      </c>
    </row>
    <row r="70" spans="1:5">
      <c r="A70" s="32" t="s">
        <v>80</v>
      </c>
      <c r="B70" s="33">
        <v>5</v>
      </c>
      <c r="C70" s="33">
        <v>27.3</v>
      </c>
      <c r="D70" s="24" t="s">
        <v>24</v>
      </c>
      <c r="E70" s="24" t="s">
        <v>25</v>
      </c>
    </row>
    <row r="71" spans="1:5">
      <c r="A71" s="32" t="s">
        <v>80</v>
      </c>
      <c r="B71" s="33">
        <v>5</v>
      </c>
      <c r="C71" s="33">
        <v>27.3</v>
      </c>
      <c r="D71" s="24" t="s">
        <v>24</v>
      </c>
      <c r="E71" s="24" t="s">
        <v>25</v>
      </c>
    </row>
    <row r="72" spans="1:5">
      <c r="A72" s="32" t="s">
        <v>80</v>
      </c>
      <c r="B72" s="33">
        <v>5</v>
      </c>
      <c r="C72" s="33">
        <v>27.3</v>
      </c>
      <c r="D72" s="24" t="s">
        <v>24</v>
      </c>
      <c r="E72" s="24" t="s">
        <v>25</v>
      </c>
    </row>
    <row r="73" spans="1:5">
      <c r="A73" s="32" t="s">
        <v>80</v>
      </c>
      <c r="B73" s="33">
        <v>5</v>
      </c>
      <c r="C73" s="33">
        <v>27.3</v>
      </c>
      <c r="D73" s="24" t="s">
        <v>24</v>
      </c>
      <c r="E73" s="24" t="s">
        <v>25</v>
      </c>
    </row>
    <row r="74" spans="1:5">
      <c r="A74" s="25" t="s">
        <v>30</v>
      </c>
      <c r="B74" s="34">
        <f>SUM(B15:B73)</f>
        <v>385</v>
      </c>
      <c r="C74" s="34">
        <v>27.558399999999999</v>
      </c>
      <c r="D74" s="35"/>
      <c r="E74" s="35"/>
    </row>
    <row r="75" spans="1:5">
      <c r="A75" s="31">
        <v>0.43513888888888891</v>
      </c>
      <c r="B75" s="33">
        <v>3</v>
      </c>
      <c r="C75" s="33">
        <v>27</v>
      </c>
      <c r="D75" s="24" t="s">
        <v>24</v>
      </c>
      <c r="E75" s="24" t="s">
        <v>25</v>
      </c>
    </row>
    <row r="76" spans="1:5">
      <c r="A76" s="32" t="s">
        <v>81</v>
      </c>
      <c r="B76" s="33">
        <v>3</v>
      </c>
      <c r="C76" s="33">
        <v>27</v>
      </c>
      <c r="D76" s="24" t="s">
        <v>24</v>
      </c>
      <c r="E76" s="24" t="s">
        <v>25</v>
      </c>
    </row>
    <row r="77" spans="1:5">
      <c r="A77" s="32" t="s">
        <v>81</v>
      </c>
      <c r="B77" s="33">
        <v>3</v>
      </c>
      <c r="C77" s="33">
        <v>27</v>
      </c>
      <c r="D77" s="24" t="s">
        <v>24</v>
      </c>
      <c r="E77" s="24" t="s">
        <v>25</v>
      </c>
    </row>
    <row r="78" spans="1:5">
      <c r="A78" s="32" t="s">
        <v>81</v>
      </c>
      <c r="B78" s="33">
        <v>3</v>
      </c>
      <c r="C78" s="33">
        <v>27</v>
      </c>
      <c r="D78" s="24" t="s">
        <v>24</v>
      </c>
      <c r="E78" s="24" t="s">
        <v>25</v>
      </c>
    </row>
    <row r="79" spans="1:5">
      <c r="A79" s="32" t="s">
        <v>81</v>
      </c>
      <c r="B79" s="33">
        <v>3</v>
      </c>
      <c r="C79" s="33">
        <v>27</v>
      </c>
      <c r="D79" s="24" t="s">
        <v>24</v>
      </c>
      <c r="E79" s="24" t="s">
        <v>25</v>
      </c>
    </row>
    <row r="80" spans="1:5">
      <c r="A80" s="32" t="s">
        <v>81</v>
      </c>
      <c r="B80" s="33">
        <v>39</v>
      </c>
      <c r="C80" s="33">
        <v>27</v>
      </c>
      <c r="D80" s="24" t="s">
        <v>24</v>
      </c>
      <c r="E80" s="24" t="s">
        <v>25</v>
      </c>
    </row>
    <row r="81" spans="1:5">
      <c r="A81" s="32" t="s">
        <v>81</v>
      </c>
      <c r="B81" s="33">
        <v>6</v>
      </c>
      <c r="C81" s="33">
        <v>27</v>
      </c>
      <c r="D81" s="24" t="s">
        <v>24</v>
      </c>
      <c r="E81" s="24" t="s">
        <v>25</v>
      </c>
    </row>
    <row r="82" spans="1:5">
      <c r="A82" s="32" t="s">
        <v>81</v>
      </c>
      <c r="B82" s="33">
        <v>3</v>
      </c>
      <c r="C82" s="33">
        <v>27</v>
      </c>
      <c r="D82" s="24" t="s">
        <v>24</v>
      </c>
      <c r="E82" s="24" t="s">
        <v>25</v>
      </c>
    </row>
    <row r="83" spans="1:5">
      <c r="A83" s="32" t="s">
        <v>82</v>
      </c>
      <c r="B83" s="33">
        <v>3</v>
      </c>
      <c r="C83" s="33">
        <v>27</v>
      </c>
      <c r="D83" s="24" t="s">
        <v>24</v>
      </c>
      <c r="E83" s="24" t="s">
        <v>25</v>
      </c>
    </row>
    <row r="84" spans="1:5">
      <c r="A84" s="32" t="s">
        <v>82</v>
      </c>
      <c r="B84" s="33">
        <v>3</v>
      </c>
      <c r="C84" s="33">
        <v>27</v>
      </c>
      <c r="D84" s="24" t="s">
        <v>24</v>
      </c>
      <c r="E84" s="24" t="s">
        <v>25</v>
      </c>
    </row>
    <row r="85" spans="1:5">
      <c r="A85" s="32" t="s">
        <v>82</v>
      </c>
      <c r="B85" s="33">
        <v>3</v>
      </c>
      <c r="C85" s="33">
        <v>27</v>
      </c>
      <c r="D85" s="24" t="s">
        <v>24</v>
      </c>
      <c r="E85" s="24" t="s">
        <v>25</v>
      </c>
    </row>
    <row r="86" spans="1:5">
      <c r="A86" s="32" t="s">
        <v>82</v>
      </c>
      <c r="B86" s="33">
        <v>3</v>
      </c>
      <c r="C86" s="33">
        <v>27</v>
      </c>
      <c r="D86" s="24" t="s">
        <v>24</v>
      </c>
      <c r="E86" s="24" t="s">
        <v>25</v>
      </c>
    </row>
    <row r="87" spans="1:5">
      <c r="A87" s="32" t="s">
        <v>82</v>
      </c>
      <c r="B87" s="33">
        <v>3</v>
      </c>
      <c r="C87" s="33">
        <v>27</v>
      </c>
      <c r="D87" s="24" t="s">
        <v>24</v>
      </c>
      <c r="E87" s="24" t="s">
        <v>25</v>
      </c>
    </row>
    <row r="88" spans="1:5">
      <c r="A88" s="32" t="s">
        <v>82</v>
      </c>
      <c r="B88" s="33">
        <v>3</v>
      </c>
      <c r="C88" s="33">
        <v>27</v>
      </c>
      <c r="D88" s="24" t="s">
        <v>24</v>
      </c>
      <c r="E88" s="24" t="s">
        <v>25</v>
      </c>
    </row>
    <row r="89" spans="1:5">
      <c r="A89" s="32" t="s">
        <v>82</v>
      </c>
      <c r="B89" s="33">
        <v>3</v>
      </c>
      <c r="C89" s="33">
        <v>27</v>
      </c>
      <c r="D89" s="24" t="s">
        <v>24</v>
      </c>
      <c r="E89" s="24" t="s">
        <v>25</v>
      </c>
    </row>
    <row r="90" spans="1:5">
      <c r="A90" s="32" t="s">
        <v>82</v>
      </c>
      <c r="B90" s="33">
        <v>3</v>
      </c>
      <c r="C90" s="33">
        <v>27</v>
      </c>
      <c r="D90" s="24" t="s">
        <v>24</v>
      </c>
      <c r="E90" s="24" t="s">
        <v>25</v>
      </c>
    </row>
    <row r="91" spans="1:5">
      <c r="A91" s="32" t="s">
        <v>82</v>
      </c>
      <c r="B91" s="33">
        <v>3</v>
      </c>
      <c r="C91" s="33">
        <v>27</v>
      </c>
      <c r="D91" s="24" t="s">
        <v>24</v>
      </c>
      <c r="E91" s="24" t="s">
        <v>25</v>
      </c>
    </row>
    <row r="92" spans="1:5">
      <c r="A92" s="32" t="s">
        <v>82</v>
      </c>
      <c r="B92" s="33">
        <v>3</v>
      </c>
      <c r="C92" s="33">
        <v>27</v>
      </c>
      <c r="D92" s="24" t="s">
        <v>24</v>
      </c>
      <c r="E92" s="24" t="s">
        <v>25</v>
      </c>
    </row>
    <row r="93" spans="1:5">
      <c r="A93" s="32" t="s">
        <v>82</v>
      </c>
      <c r="B93" s="33">
        <v>3</v>
      </c>
      <c r="C93" s="33">
        <v>27</v>
      </c>
      <c r="D93" s="24" t="s">
        <v>24</v>
      </c>
      <c r="E93" s="24" t="s">
        <v>25</v>
      </c>
    </row>
    <row r="94" spans="1:5">
      <c r="A94" s="32" t="s">
        <v>82</v>
      </c>
      <c r="B94" s="33">
        <v>3</v>
      </c>
      <c r="C94" s="33">
        <v>27</v>
      </c>
      <c r="D94" s="24" t="s">
        <v>24</v>
      </c>
      <c r="E94" s="24" t="s">
        <v>25</v>
      </c>
    </row>
    <row r="95" spans="1:5">
      <c r="A95" s="32" t="s">
        <v>82</v>
      </c>
      <c r="B95" s="33">
        <v>3</v>
      </c>
      <c r="C95" s="33">
        <v>27</v>
      </c>
      <c r="D95" s="24" t="s">
        <v>24</v>
      </c>
      <c r="E95" s="24" t="s">
        <v>25</v>
      </c>
    </row>
    <row r="96" spans="1:5">
      <c r="A96" s="32" t="s">
        <v>82</v>
      </c>
      <c r="B96" s="33">
        <v>9</v>
      </c>
      <c r="C96" s="33">
        <v>27</v>
      </c>
      <c r="D96" s="24" t="s">
        <v>24</v>
      </c>
      <c r="E96" s="24" t="s">
        <v>25</v>
      </c>
    </row>
    <row r="97" spans="1:5">
      <c r="A97" s="32" t="s">
        <v>82</v>
      </c>
      <c r="B97" s="33">
        <v>3</v>
      </c>
      <c r="C97" s="33">
        <v>27</v>
      </c>
      <c r="D97" s="24" t="s">
        <v>24</v>
      </c>
      <c r="E97" s="24" t="s">
        <v>25</v>
      </c>
    </row>
    <row r="98" spans="1:5">
      <c r="A98" s="32" t="s">
        <v>82</v>
      </c>
      <c r="B98" s="33">
        <v>3</v>
      </c>
      <c r="C98" s="33">
        <v>27</v>
      </c>
      <c r="D98" s="24" t="s">
        <v>24</v>
      </c>
      <c r="E98" s="24" t="s">
        <v>25</v>
      </c>
    </row>
    <row r="99" spans="1:5">
      <c r="A99" s="32" t="s">
        <v>82</v>
      </c>
      <c r="B99" s="33">
        <v>3</v>
      </c>
      <c r="C99" s="33">
        <v>27</v>
      </c>
      <c r="D99" s="24" t="s">
        <v>24</v>
      </c>
      <c r="E99" s="24" t="s">
        <v>25</v>
      </c>
    </row>
    <row r="100" spans="1:5">
      <c r="A100" s="32" t="s">
        <v>82</v>
      </c>
      <c r="B100" s="33">
        <v>3</v>
      </c>
      <c r="C100" s="33">
        <v>27</v>
      </c>
      <c r="D100" s="24" t="s">
        <v>24</v>
      </c>
      <c r="E100" s="24" t="s">
        <v>25</v>
      </c>
    </row>
    <row r="101" spans="1:5">
      <c r="A101" s="32" t="s">
        <v>82</v>
      </c>
      <c r="B101" s="33">
        <v>3</v>
      </c>
      <c r="C101" s="33">
        <v>27</v>
      </c>
      <c r="D101" s="24" t="s">
        <v>24</v>
      </c>
      <c r="E101" s="24" t="s">
        <v>25</v>
      </c>
    </row>
    <row r="102" spans="1:5">
      <c r="A102" s="32" t="s">
        <v>82</v>
      </c>
      <c r="B102" s="33">
        <v>3</v>
      </c>
      <c r="C102" s="33">
        <v>27</v>
      </c>
      <c r="D102" s="24" t="s">
        <v>24</v>
      </c>
      <c r="E102" s="24" t="s">
        <v>25</v>
      </c>
    </row>
    <row r="103" spans="1:5">
      <c r="A103" s="32" t="s">
        <v>82</v>
      </c>
      <c r="B103" s="33">
        <v>3</v>
      </c>
      <c r="C103" s="33">
        <v>27</v>
      </c>
      <c r="D103" s="24" t="s">
        <v>24</v>
      </c>
      <c r="E103" s="24" t="s">
        <v>25</v>
      </c>
    </row>
    <row r="104" spans="1:5">
      <c r="A104" s="32" t="s">
        <v>83</v>
      </c>
      <c r="B104" s="33">
        <v>3</v>
      </c>
      <c r="C104" s="33">
        <v>27</v>
      </c>
      <c r="D104" s="24" t="s">
        <v>24</v>
      </c>
      <c r="E104" s="24" t="s">
        <v>25</v>
      </c>
    </row>
    <row r="105" spans="1:5">
      <c r="A105" s="32" t="s">
        <v>84</v>
      </c>
      <c r="B105" s="33">
        <v>3</v>
      </c>
      <c r="C105" s="33">
        <v>27</v>
      </c>
      <c r="D105" s="24" t="s">
        <v>24</v>
      </c>
      <c r="E105" s="24" t="s">
        <v>25</v>
      </c>
    </row>
    <row r="106" spans="1:5">
      <c r="A106" s="32" t="s">
        <v>85</v>
      </c>
      <c r="B106" s="33">
        <v>3</v>
      </c>
      <c r="C106" s="33">
        <v>27</v>
      </c>
      <c r="D106" s="24" t="s">
        <v>24</v>
      </c>
      <c r="E106" s="24" t="s">
        <v>25</v>
      </c>
    </row>
    <row r="107" spans="1:5">
      <c r="A107" s="32" t="s">
        <v>86</v>
      </c>
      <c r="B107" s="33">
        <v>3</v>
      </c>
      <c r="C107" s="33">
        <v>27</v>
      </c>
      <c r="D107" s="24" t="s">
        <v>24</v>
      </c>
      <c r="E107" s="24" t="s">
        <v>25</v>
      </c>
    </row>
    <row r="108" spans="1:5">
      <c r="A108" s="32" t="s">
        <v>87</v>
      </c>
      <c r="B108" s="33">
        <v>3</v>
      </c>
      <c r="C108" s="33">
        <v>27</v>
      </c>
      <c r="D108" s="24" t="s">
        <v>24</v>
      </c>
      <c r="E108" s="24" t="s">
        <v>25</v>
      </c>
    </row>
    <row r="109" spans="1:5">
      <c r="A109" s="32" t="s">
        <v>88</v>
      </c>
      <c r="B109" s="33">
        <v>3</v>
      </c>
      <c r="C109" s="33">
        <v>27</v>
      </c>
      <c r="D109" s="24" t="s">
        <v>24</v>
      </c>
      <c r="E109" s="24" t="s">
        <v>25</v>
      </c>
    </row>
    <row r="110" spans="1:5">
      <c r="A110" s="32" t="s">
        <v>89</v>
      </c>
      <c r="B110" s="33">
        <v>3</v>
      </c>
      <c r="C110" s="33">
        <v>27</v>
      </c>
      <c r="D110" s="24" t="s">
        <v>24</v>
      </c>
      <c r="E110" s="24" t="s">
        <v>25</v>
      </c>
    </row>
    <row r="111" spans="1:5">
      <c r="A111" s="32" t="s">
        <v>90</v>
      </c>
      <c r="B111" s="33">
        <v>3</v>
      </c>
      <c r="C111" s="33">
        <v>27</v>
      </c>
      <c r="D111" s="24" t="s">
        <v>24</v>
      </c>
      <c r="E111" s="24" t="s">
        <v>25</v>
      </c>
    </row>
    <row r="112" spans="1:5">
      <c r="A112" s="32" t="s">
        <v>91</v>
      </c>
      <c r="B112" s="33">
        <v>3</v>
      </c>
      <c r="C112" s="33">
        <v>27</v>
      </c>
      <c r="D112" s="24" t="s">
        <v>24</v>
      </c>
      <c r="E112" s="24" t="s">
        <v>25</v>
      </c>
    </row>
    <row r="113" spans="1:5">
      <c r="A113" s="32" t="s">
        <v>92</v>
      </c>
      <c r="B113" s="33">
        <v>3</v>
      </c>
      <c r="C113" s="33">
        <v>27</v>
      </c>
      <c r="D113" s="24" t="s">
        <v>24</v>
      </c>
      <c r="E113" s="24" t="s">
        <v>25</v>
      </c>
    </row>
    <row r="114" spans="1:5">
      <c r="A114" s="32" t="s">
        <v>93</v>
      </c>
      <c r="B114" s="33">
        <v>3</v>
      </c>
      <c r="C114" s="33">
        <v>27</v>
      </c>
      <c r="D114" s="24" t="s">
        <v>24</v>
      </c>
      <c r="E114" s="24" t="s">
        <v>25</v>
      </c>
    </row>
    <row r="115" spans="1:5">
      <c r="A115" s="32" t="s">
        <v>94</v>
      </c>
      <c r="B115" s="33">
        <v>3</v>
      </c>
      <c r="C115" s="33">
        <v>27</v>
      </c>
      <c r="D115" s="24" t="s">
        <v>24</v>
      </c>
      <c r="E115" s="24" t="s">
        <v>25</v>
      </c>
    </row>
    <row r="116" spans="1:5">
      <c r="A116" s="32" t="s">
        <v>95</v>
      </c>
      <c r="B116" s="33">
        <v>3</v>
      </c>
      <c r="C116" s="33">
        <v>27</v>
      </c>
      <c r="D116" s="24" t="s">
        <v>24</v>
      </c>
      <c r="E116" s="24" t="s">
        <v>25</v>
      </c>
    </row>
    <row r="117" spans="1:5">
      <c r="A117" s="32" t="s">
        <v>96</v>
      </c>
      <c r="B117" s="33">
        <v>3</v>
      </c>
      <c r="C117" s="33">
        <v>27</v>
      </c>
      <c r="D117" s="24" t="s">
        <v>24</v>
      </c>
      <c r="E117" s="24" t="s">
        <v>25</v>
      </c>
    </row>
    <row r="118" spans="1:5">
      <c r="A118" s="32" t="s">
        <v>97</v>
      </c>
      <c r="B118" s="33">
        <v>3</v>
      </c>
      <c r="C118" s="33">
        <v>27</v>
      </c>
      <c r="D118" s="24" t="s">
        <v>24</v>
      </c>
      <c r="E118" s="24" t="s">
        <v>25</v>
      </c>
    </row>
    <row r="119" spans="1:5">
      <c r="A119" s="32" t="s">
        <v>98</v>
      </c>
      <c r="B119" s="33">
        <v>3</v>
      </c>
      <c r="C119" s="33">
        <v>27</v>
      </c>
      <c r="D119" s="24" t="s">
        <v>24</v>
      </c>
      <c r="E119" s="24" t="s">
        <v>25</v>
      </c>
    </row>
    <row r="120" spans="1:5">
      <c r="A120" s="32" t="s">
        <v>99</v>
      </c>
      <c r="B120" s="33">
        <v>3</v>
      </c>
      <c r="C120" s="33">
        <v>27</v>
      </c>
      <c r="D120" s="24" t="s">
        <v>24</v>
      </c>
      <c r="E120" s="24" t="s">
        <v>25</v>
      </c>
    </row>
    <row r="121" spans="1:5">
      <c r="A121" s="32" t="s">
        <v>100</v>
      </c>
      <c r="B121" s="33">
        <v>3</v>
      </c>
      <c r="C121" s="33">
        <v>27</v>
      </c>
      <c r="D121" s="24" t="s">
        <v>24</v>
      </c>
      <c r="E121" s="24" t="s">
        <v>25</v>
      </c>
    </row>
    <row r="122" spans="1:5">
      <c r="A122" s="32" t="s">
        <v>101</v>
      </c>
      <c r="B122" s="33">
        <v>3</v>
      </c>
      <c r="C122" s="33">
        <v>27</v>
      </c>
      <c r="D122" s="24" t="s">
        <v>24</v>
      </c>
      <c r="E122" s="24" t="s">
        <v>25</v>
      </c>
    </row>
    <row r="123" spans="1:5">
      <c r="A123" s="32" t="s">
        <v>102</v>
      </c>
      <c r="B123" s="33">
        <v>1</v>
      </c>
      <c r="C123" s="33">
        <v>27</v>
      </c>
      <c r="D123" s="24" t="s">
        <v>24</v>
      </c>
      <c r="E123" s="24" t="s">
        <v>25</v>
      </c>
    </row>
    <row r="124" spans="1:5">
      <c r="A124" s="32" t="s">
        <v>102</v>
      </c>
      <c r="B124" s="33">
        <v>2</v>
      </c>
      <c r="C124" s="33">
        <v>27</v>
      </c>
      <c r="D124" s="24" t="s">
        <v>24</v>
      </c>
      <c r="E124" s="24" t="s">
        <v>25</v>
      </c>
    </row>
    <row r="125" spans="1:5">
      <c r="A125" s="32" t="s">
        <v>103</v>
      </c>
      <c r="B125" s="33">
        <v>6</v>
      </c>
      <c r="C125" s="33">
        <v>27.2</v>
      </c>
      <c r="D125" s="24" t="s">
        <v>24</v>
      </c>
      <c r="E125" s="24" t="s">
        <v>25</v>
      </c>
    </row>
    <row r="126" spans="1:5">
      <c r="A126" s="32" t="s">
        <v>104</v>
      </c>
      <c r="B126" s="33">
        <v>3</v>
      </c>
      <c r="C126" s="33">
        <v>27.2</v>
      </c>
      <c r="D126" s="24" t="s">
        <v>24</v>
      </c>
      <c r="E126" s="24" t="s">
        <v>25</v>
      </c>
    </row>
    <row r="127" spans="1:5">
      <c r="A127" s="32" t="s">
        <v>105</v>
      </c>
      <c r="B127" s="33">
        <v>3</v>
      </c>
      <c r="C127" s="33">
        <v>27.2</v>
      </c>
      <c r="D127" s="24" t="s">
        <v>24</v>
      </c>
      <c r="E127" s="24" t="s">
        <v>25</v>
      </c>
    </row>
    <row r="128" spans="1:5">
      <c r="A128" s="32" t="s">
        <v>106</v>
      </c>
      <c r="B128" s="33">
        <v>3</v>
      </c>
      <c r="C128" s="33">
        <v>27.2</v>
      </c>
      <c r="D128" s="24" t="s">
        <v>24</v>
      </c>
      <c r="E128" s="24" t="s">
        <v>25</v>
      </c>
    </row>
    <row r="129" spans="1:5">
      <c r="A129" s="32" t="s">
        <v>107</v>
      </c>
      <c r="B129" s="33">
        <v>3</v>
      </c>
      <c r="C129" s="33">
        <v>27.2</v>
      </c>
      <c r="D129" s="24" t="s">
        <v>24</v>
      </c>
      <c r="E129" s="24" t="s">
        <v>25</v>
      </c>
    </row>
    <row r="130" spans="1:5">
      <c r="A130" s="32" t="s">
        <v>108</v>
      </c>
      <c r="B130" s="33">
        <v>3</v>
      </c>
      <c r="C130" s="33">
        <v>27.2</v>
      </c>
      <c r="D130" s="24" t="s">
        <v>24</v>
      </c>
      <c r="E130" s="24" t="s">
        <v>25</v>
      </c>
    </row>
    <row r="131" spans="1:5">
      <c r="A131" s="32" t="s">
        <v>109</v>
      </c>
      <c r="B131" s="33">
        <v>3</v>
      </c>
      <c r="C131" s="33">
        <v>27.2</v>
      </c>
      <c r="D131" s="24" t="s">
        <v>24</v>
      </c>
      <c r="E131" s="24" t="s">
        <v>25</v>
      </c>
    </row>
    <row r="132" spans="1:5">
      <c r="A132" s="32" t="s">
        <v>110</v>
      </c>
      <c r="B132" s="33">
        <v>3</v>
      </c>
      <c r="C132" s="33">
        <v>27.2</v>
      </c>
      <c r="D132" s="24" t="s">
        <v>24</v>
      </c>
      <c r="E132" s="24" t="s">
        <v>25</v>
      </c>
    </row>
    <row r="133" spans="1:5">
      <c r="A133" s="32" t="s">
        <v>111</v>
      </c>
      <c r="B133" s="33">
        <v>3</v>
      </c>
      <c r="C133" s="33">
        <v>27.2</v>
      </c>
      <c r="D133" s="24" t="s">
        <v>24</v>
      </c>
      <c r="E133" s="24" t="s">
        <v>25</v>
      </c>
    </row>
    <row r="134" spans="1:5">
      <c r="A134" s="32" t="s">
        <v>112</v>
      </c>
      <c r="B134" s="33">
        <v>3</v>
      </c>
      <c r="C134" s="33">
        <v>27.2</v>
      </c>
      <c r="D134" s="24" t="s">
        <v>24</v>
      </c>
      <c r="E134" s="24" t="s">
        <v>25</v>
      </c>
    </row>
    <row r="135" spans="1:5">
      <c r="A135" s="32" t="s">
        <v>113</v>
      </c>
      <c r="B135" s="33">
        <v>3</v>
      </c>
      <c r="C135" s="33">
        <v>27.2</v>
      </c>
      <c r="D135" s="24" t="s">
        <v>24</v>
      </c>
      <c r="E135" s="24" t="s">
        <v>25</v>
      </c>
    </row>
    <row r="136" spans="1:5">
      <c r="A136" s="32" t="s">
        <v>114</v>
      </c>
      <c r="B136" s="33">
        <v>3</v>
      </c>
      <c r="C136" s="33">
        <v>27.2</v>
      </c>
      <c r="D136" s="24" t="s">
        <v>24</v>
      </c>
      <c r="E136" s="24" t="s">
        <v>25</v>
      </c>
    </row>
    <row r="137" spans="1:5">
      <c r="A137" s="32" t="s">
        <v>115</v>
      </c>
      <c r="B137" s="33">
        <v>3</v>
      </c>
      <c r="C137" s="33">
        <v>27.2</v>
      </c>
      <c r="D137" s="24" t="s">
        <v>24</v>
      </c>
      <c r="E137" s="24" t="s">
        <v>25</v>
      </c>
    </row>
    <row r="138" spans="1:5">
      <c r="A138" s="32" t="s">
        <v>116</v>
      </c>
      <c r="B138" s="33">
        <v>3</v>
      </c>
      <c r="C138" s="33">
        <v>27.2</v>
      </c>
      <c r="D138" s="24" t="s">
        <v>24</v>
      </c>
      <c r="E138" s="24" t="s">
        <v>25</v>
      </c>
    </row>
    <row r="139" spans="1:5">
      <c r="A139" s="32" t="s">
        <v>117</v>
      </c>
      <c r="B139" s="33">
        <v>3</v>
      </c>
      <c r="C139" s="33">
        <v>27.2</v>
      </c>
      <c r="D139" s="24" t="s">
        <v>24</v>
      </c>
      <c r="E139" s="24" t="s">
        <v>25</v>
      </c>
    </row>
    <row r="140" spans="1:5">
      <c r="A140" s="32" t="s">
        <v>118</v>
      </c>
      <c r="B140" s="33">
        <v>3</v>
      </c>
      <c r="C140" s="33">
        <v>27.2</v>
      </c>
      <c r="D140" s="24" t="s">
        <v>24</v>
      </c>
      <c r="E140" s="24" t="s">
        <v>25</v>
      </c>
    </row>
    <row r="141" spans="1:5">
      <c r="A141" s="32" t="s">
        <v>119</v>
      </c>
      <c r="B141" s="33">
        <v>3</v>
      </c>
      <c r="C141" s="33">
        <v>27.1</v>
      </c>
      <c r="D141" s="24" t="s">
        <v>24</v>
      </c>
      <c r="E141" s="24" t="s">
        <v>25</v>
      </c>
    </row>
    <row r="142" spans="1:5">
      <c r="A142" s="32" t="s">
        <v>120</v>
      </c>
      <c r="B142" s="33">
        <v>3</v>
      </c>
      <c r="C142" s="33">
        <v>27.1</v>
      </c>
      <c r="D142" s="24" t="s">
        <v>24</v>
      </c>
      <c r="E142" s="24" t="s">
        <v>25</v>
      </c>
    </row>
    <row r="143" spans="1:5">
      <c r="A143" s="32" t="s">
        <v>121</v>
      </c>
      <c r="B143" s="33">
        <v>3</v>
      </c>
      <c r="C143" s="33">
        <v>27.1</v>
      </c>
      <c r="D143" s="24" t="s">
        <v>24</v>
      </c>
      <c r="E143" s="24" t="s">
        <v>25</v>
      </c>
    </row>
    <row r="144" spans="1:5">
      <c r="A144" s="32" t="s">
        <v>122</v>
      </c>
      <c r="B144" s="33">
        <v>3</v>
      </c>
      <c r="C144" s="33">
        <v>27.1</v>
      </c>
      <c r="D144" s="24" t="s">
        <v>24</v>
      </c>
      <c r="E144" s="24" t="s">
        <v>25</v>
      </c>
    </row>
    <row r="145" spans="1:5">
      <c r="A145" s="32" t="s">
        <v>123</v>
      </c>
      <c r="B145" s="33">
        <v>3</v>
      </c>
      <c r="C145" s="33">
        <v>27.1</v>
      </c>
      <c r="D145" s="24" t="s">
        <v>24</v>
      </c>
      <c r="E145" s="24" t="s">
        <v>25</v>
      </c>
    </row>
    <row r="146" spans="1:5">
      <c r="A146" s="32" t="s">
        <v>124</v>
      </c>
      <c r="B146" s="33">
        <v>3</v>
      </c>
      <c r="C146" s="33">
        <v>27.1</v>
      </c>
      <c r="D146" s="24" t="s">
        <v>24</v>
      </c>
      <c r="E146" s="24" t="s">
        <v>25</v>
      </c>
    </row>
    <row r="147" spans="1:5">
      <c r="A147" s="32" t="s">
        <v>125</v>
      </c>
      <c r="B147" s="33">
        <v>3</v>
      </c>
      <c r="C147" s="33">
        <v>27.1</v>
      </c>
      <c r="D147" s="24" t="s">
        <v>24</v>
      </c>
      <c r="E147" s="24" t="s">
        <v>25</v>
      </c>
    </row>
    <row r="148" spans="1:5">
      <c r="A148" s="32" t="s">
        <v>126</v>
      </c>
      <c r="B148" s="33">
        <v>3</v>
      </c>
      <c r="C148" s="33">
        <v>27.1</v>
      </c>
      <c r="D148" s="24" t="s">
        <v>24</v>
      </c>
      <c r="E148" s="24" t="s">
        <v>25</v>
      </c>
    </row>
    <row r="149" spans="1:5">
      <c r="A149" s="32" t="s">
        <v>127</v>
      </c>
      <c r="B149" s="33">
        <v>3</v>
      </c>
      <c r="C149" s="33">
        <v>27.1</v>
      </c>
      <c r="D149" s="24" t="s">
        <v>24</v>
      </c>
      <c r="E149" s="24" t="s">
        <v>25</v>
      </c>
    </row>
    <row r="150" spans="1:5">
      <c r="A150" s="32" t="s">
        <v>128</v>
      </c>
      <c r="B150" s="33">
        <v>3</v>
      </c>
      <c r="C150" s="33">
        <v>27.1</v>
      </c>
      <c r="D150" s="24" t="s">
        <v>24</v>
      </c>
      <c r="E150" s="24" t="s">
        <v>25</v>
      </c>
    </row>
    <row r="151" spans="1:5">
      <c r="A151" s="32" t="s">
        <v>129</v>
      </c>
      <c r="B151" s="33">
        <v>3</v>
      </c>
      <c r="C151" s="33">
        <v>27.1</v>
      </c>
      <c r="D151" s="24" t="s">
        <v>24</v>
      </c>
      <c r="E151" s="24" t="s">
        <v>25</v>
      </c>
    </row>
    <row r="152" spans="1:5">
      <c r="A152" s="32" t="s">
        <v>130</v>
      </c>
      <c r="B152" s="33">
        <v>1</v>
      </c>
      <c r="C152" s="33">
        <v>27.1</v>
      </c>
      <c r="D152" s="24" t="s">
        <v>24</v>
      </c>
      <c r="E152" s="24" t="s">
        <v>25</v>
      </c>
    </row>
    <row r="153" spans="1:5">
      <c r="A153" s="25" t="s">
        <v>31</v>
      </c>
      <c r="B153" s="34">
        <f>SUM(B75:B152)</f>
        <v>277</v>
      </c>
      <c r="C153" s="34">
        <v>27.049099999999999</v>
      </c>
      <c r="D153" s="35"/>
      <c r="E153" s="35"/>
    </row>
    <row r="154" spans="1:5">
      <c r="A154" s="31">
        <v>0.4241435185185185</v>
      </c>
      <c r="B154" s="32">
        <v>9</v>
      </c>
      <c r="C154" s="32">
        <v>27</v>
      </c>
      <c r="D154" s="24" t="s">
        <v>24</v>
      </c>
      <c r="E154" s="24" t="s">
        <v>25</v>
      </c>
    </row>
    <row r="155" spans="1:5">
      <c r="A155" s="31">
        <v>0.50239583333333326</v>
      </c>
      <c r="B155" s="32">
        <v>6</v>
      </c>
      <c r="C155" s="32">
        <v>27</v>
      </c>
      <c r="D155" s="24" t="s">
        <v>24</v>
      </c>
      <c r="E155" s="24" t="s">
        <v>25</v>
      </c>
    </row>
    <row r="156" spans="1:5">
      <c r="A156" s="25" t="s">
        <v>32</v>
      </c>
      <c r="B156" s="34">
        <f>SUM(B154:B155)</f>
        <v>15</v>
      </c>
      <c r="C156" s="34">
        <v>27</v>
      </c>
      <c r="D156" s="35"/>
      <c r="E156" s="35"/>
    </row>
    <row r="157" spans="1:5">
      <c r="A157" s="32" t="s">
        <v>131</v>
      </c>
      <c r="B157" s="33">
        <v>48</v>
      </c>
      <c r="C157" s="33">
        <v>27.2</v>
      </c>
      <c r="D157" s="24" t="s">
        <v>24</v>
      </c>
      <c r="E157" s="24" t="s">
        <v>25</v>
      </c>
    </row>
    <row r="158" spans="1:5">
      <c r="A158" s="32" t="s">
        <v>132</v>
      </c>
      <c r="B158" s="33">
        <v>24</v>
      </c>
      <c r="C158" s="33">
        <v>27.2</v>
      </c>
      <c r="D158" s="24" t="s">
        <v>24</v>
      </c>
      <c r="E158" s="24" t="s">
        <v>25</v>
      </c>
    </row>
    <row r="159" spans="1:5">
      <c r="A159" s="32" t="s">
        <v>133</v>
      </c>
      <c r="B159" s="33">
        <v>12</v>
      </c>
      <c r="C159" s="33">
        <v>27.2</v>
      </c>
      <c r="D159" s="24" t="s">
        <v>24</v>
      </c>
      <c r="E159" s="24" t="s">
        <v>25</v>
      </c>
    </row>
    <row r="160" spans="1:5">
      <c r="A160" s="32" t="s">
        <v>134</v>
      </c>
      <c r="B160" s="33">
        <v>6</v>
      </c>
      <c r="C160" s="33">
        <v>27.2</v>
      </c>
      <c r="D160" s="24" t="s">
        <v>24</v>
      </c>
      <c r="E160" s="24" t="s">
        <v>25</v>
      </c>
    </row>
    <row r="161" spans="1:5">
      <c r="A161" s="32" t="s">
        <v>135</v>
      </c>
      <c r="B161" s="33">
        <v>3</v>
      </c>
      <c r="C161" s="33">
        <v>27.2</v>
      </c>
      <c r="D161" s="24" t="s">
        <v>24</v>
      </c>
      <c r="E161" s="24" t="s">
        <v>25</v>
      </c>
    </row>
    <row r="162" spans="1:5">
      <c r="A162" s="32" t="s">
        <v>136</v>
      </c>
      <c r="B162" s="33">
        <v>3</v>
      </c>
      <c r="C162" s="33">
        <v>27.2</v>
      </c>
      <c r="D162" s="24" t="s">
        <v>24</v>
      </c>
      <c r="E162" s="24" t="s">
        <v>25</v>
      </c>
    </row>
    <row r="163" spans="1:5">
      <c r="A163" s="32" t="s">
        <v>137</v>
      </c>
      <c r="B163" s="33">
        <v>63</v>
      </c>
      <c r="C163" s="33">
        <v>27.3</v>
      </c>
      <c r="D163" s="24" t="s">
        <v>24</v>
      </c>
      <c r="E163" s="24" t="s">
        <v>25</v>
      </c>
    </row>
    <row r="164" spans="1:5">
      <c r="A164" s="32" t="s">
        <v>138</v>
      </c>
      <c r="B164" s="33">
        <v>30</v>
      </c>
      <c r="C164" s="33">
        <v>27.3</v>
      </c>
      <c r="D164" s="24" t="s">
        <v>24</v>
      </c>
      <c r="E164" s="24" t="s">
        <v>25</v>
      </c>
    </row>
    <row r="165" spans="1:5">
      <c r="A165" s="32" t="s">
        <v>139</v>
      </c>
      <c r="B165" s="33">
        <v>14</v>
      </c>
      <c r="C165" s="33">
        <v>27.3</v>
      </c>
      <c r="D165" s="24" t="s">
        <v>24</v>
      </c>
      <c r="E165" s="24" t="s">
        <v>25</v>
      </c>
    </row>
    <row r="166" spans="1:5">
      <c r="A166" s="25" t="s">
        <v>33</v>
      </c>
      <c r="B166" s="34">
        <f>SUM(B157:B165)</f>
        <v>203</v>
      </c>
      <c r="C166" s="34">
        <v>27.252700000000001</v>
      </c>
      <c r="D166" s="35"/>
      <c r="E166" s="3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846480-12D7-4299-85AD-4F8F59306022}">
  <ds:schemaRefs>
    <ds:schemaRef ds:uri="http://purl.org/dc/elements/1.1/"/>
    <ds:schemaRef ds:uri="http://purl.org/dc/terms/"/>
    <ds:schemaRef ds:uri="e22208d3-ee62-4367-9adf-dc971d186048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ca1233d5-4b44-4906-bd17-ad786f549582"/>
    <ds:schemaRef ds:uri="b75ebb12-7f2c-4aa7-aaa6-5224d7c6c8f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2023-10-09_2023-10-13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2023-10-17T07:10:27Z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2023-10-17T07:10:27Z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